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RESULTADOS\TURISMO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36" i="1" l="1"/>
  <c r="D27" i="1" l="1"/>
  <c r="D15" i="1"/>
  <c r="F36" i="1" l="1"/>
  <c r="E36" i="1"/>
  <c r="F27" i="1"/>
  <c r="E27" i="1"/>
  <c r="F15" i="1"/>
  <c r="E15" i="1"/>
  <c r="E38" i="1" l="1"/>
  <c r="F38" i="1"/>
  <c r="D38" i="1"/>
</calcChain>
</file>

<file path=xl/sharedStrings.xml><?xml version="1.0" encoding="utf-8"?>
<sst xmlns="http://schemas.openxmlformats.org/spreadsheetml/2006/main" count="52" uniqueCount="41">
  <si>
    <t>% CUMPL</t>
  </si>
  <si>
    <t>No. BENEF.</t>
  </si>
  <si>
    <t>RECURSO INVERTIDO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</si>
  <si>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</si>
  <si>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</si>
  <si>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</si>
  <si>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</si>
  <si>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</si>
  <si>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</si>
  <si>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Señalización del Municipio</t>
  </si>
  <si>
    <t>Guía Turística de los atractivos turisticos</t>
  </si>
  <si>
    <t>OBJETIVO ESPECIFICO: Recuperar y conservar centros turisticos y culturales patrimoniales del municipio</t>
  </si>
  <si>
    <t>Fortalecer los instrumentos normativos para la protección y salvaguarda del patrimonio: curso de capacitación en el cuidado de lugares turisticos y  un reglamento para protegerlos.</t>
  </si>
  <si>
    <t>Recuperar y conservar los valores especiales de las zonas: Un acuerdo o un convenio con INAH para el cuidado del patrimonio cultural</t>
  </si>
  <si>
    <t>Rescatar los lugares turísticos y culturales  que existen en el municipio: Una guía de los lugares turisticos y culturales del Municipio.</t>
  </si>
  <si>
    <t>OBJETIVO ESPECIFICO: Ofrecer servicios y atención de calidad al turista.</t>
  </si>
  <si>
    <t>Brindar seguridad a los turistas: curso de capacitación policia en atención turistica</t>
  </si>
  <si>
    <t>INDICADOR 2: Calidad de servicios y atención al turista.</t>
  </si>
  <si>
    <t xml:space="preserve">Materiales para la promoción turistica del Municipio </t>
  </si>
  <si>
    <t>OBJETIVO ESPECIFICO:  Documentar nuevas Rutas y Servicios turisticos en el Municipio.</t>
  </si>
  <si>
    <t>OBJETIVO GENERAL: Impulsar empresar turisticas que detonen desarrollo económico en el municipio.</t>
  </si>
  <si>
    <t>Dar a conocer los servicios - empresas que se encuentran en el Municipio (cafeterias, restaurantes, hoteles, redes sociales, etc.)</t>
  </si>
  <si>
    <t>Gestionar Estudios para crear nuevas Rutas turisticas y sus servicios turisticos</t>
  </si>
  <si>
    <t>EJE ESTRATEGICO: DESARROLLO ECONÓMICO Y EMPLEO</t>
  </si>
  <si>
    <t>SubEstrategía:PROMOCIÓN Y DESARROLLO ECONOMICO</t>
  </si>
  <si>
    <t xml:space="preserve"> </t>
  </si>
  <si>
    <t>Protección a los turistas que vienen al municipio</t>
  </si>
  <si>
    <r>
      <t xml:space="preserve">INDICADOR 3: </t>
    </r>
    <r>
      <rPr>
        <sz val="11"/>
        <rFont val="Calibri"/>
        <family val="2"/>
        <scheme val="minor"/>
      </rPr>
      <t>Nuevas Rutas y Servicios en el Municipio.</t>
    </r>
  </si>
  <si>
    <t>DEPENDENCIA : Turismo.</t>
  </si>
  <si>
    <t>RESPONSABLE: Marisol Valdovinos Garcia.</t>
  </si>
  <si>
    <t>PERIODO: ENERO - MAYO 2018</t>
  </si>
  <si>
    <t>INDICADOR 1: Cantidad de eventos para el rescate, cuidado y promociòn de bienes patrimoniales existentes del Municipio.</t>
  </si>
  <si>
    <t>Catálogo de los lugares culturales y turisticos del municipio</t>
  </si>
  <si>
    <t>PRODUCTO O EVIDENCIA</t>
  </si>
  <si>
    <t>Solicitudes entregadas en la gestión de apoyos a las Secretarias de turismo</t>
  </si>
  <si>
    <t>Guía turisica del  municipio</t>
  </si>
  <si>
    <t>Una mejor referencia de las localidades del municipio</t>
  </si>
  <si>
    <t>Mas información sobre el turismo del municipio</t>
  </si>
  <si>
    <t>Número de solcitudes entrega</t>
  </si>
  <si>
    <t xml:space="preserve">Numero de eventos de promoción turistica </t>
  </si>
  <si>
    <r>
      <t xml:space="preserve">FECHA EVALUACIÓN: </t>
    </r>
    <r>
      <rPr>
        <b/>
        <sz val="11"/>
        <rFont val="Calibri"/>
        <family val="2"/>
        <scheme val="minor"/>
      </rPr>
      <t>04 JUNIO 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</si>
</sst>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workbookViewId="0">
      <selection activeCell="B4" sqref="B4:F4"/>
    </sheetView>
  </sheetViews>
  <sheetFormatPr baseColWidth="10" defaultRowHeight="15" x14ac:dyDescent="0.25"/>
  <cols>
    <col min="1" max="2" width="11.42578125" style="4"/>
    <col min="3" max="3" width="18.140625" style="4" customWidth="1"/>
    <col min="4" max="4" width="11.42578125" style="4"/>
    <col min="5" max="5" width="14.28515625" style="4" customWidth="1"/>
    <col min="6" max="6" width="22.7109375" style="19" customWidth="1"/>
    <col min="7" max="7" width="28.85546875" style="4" customWidth="1"/>
  </cols>
  <sheetData>
    <row r="1" spans="1:11" ht="21" x14ac:dyDescent="0.25">
      <c r="C1" s="41" t="s">
        <v>8</v>
      </c>
      <c r="D1" s="41"/>
      <c r="E1" s="41"/>
      <c r="F1" s="41"/>
    </row>
    <row r="2" spans="1:11" x14ac:dyDescent="0.25">
      <c r="A2" s="42" t="s">
        <v>7</v>
      </c>
      <c r="B2" s="43"/>
      <c r="C2" s="43"/>
      <c r="D2" s="43"/>
      <c r="E2" s="43"/>
      <c r="F2" s="44" t="s">
        <v>40</v>
      </c>
      <c r="G2" s="44"/>
      <c r="H2" s="44"/>
      <c r="I2" s="1"/>
      <c r="J2" s="1"/>
      <c r="K2" s="1"/>
    </row>
    <row r="3" spans="1:11" x14ac:dyDescent="0.25">
      <c r="A3" s="21"/>
      <c r="B3" s="40" t="s">
        <v>30</v>
      </c>
      <c r="C3" s="40"/>
      <c r="D3" s="40"/>
      <c r="E3" s="40"/>
      <c r="F3" s="22"/>
      <c r="G3" s="23"/>
    </row>
    <row r="4" spans="1:11" x14ac:dyDescent="0.25">
      <c r="A4" s="21"/>
      <c r="B4" s="40" t="s">
        <v>28</v>
      </c>
      <c r="C4" s="40"/>
      <c r="D4" s="40"/>
      <c r="E4" s="40"/>
      <c r="F4" s="40"/>
      <c r="G4" s="23"/>
      <c r="H4" s="2"/>
      <c r="I4" s="2"/>
    </row>
    <row r="5" spans="1:11" x14ac:dyDescent="0.25">
      <c r="A5" s="21"/>
      <c r="B5" s="40" t="s">
        <v>29</v>
      </c>
      <c r="C5" s="40"/>
      <c r="D5" s="40"/>
      <c r="E5" s="40"/>
      <c r="F5" s="40"/>
      <c r="G5" s="23"/>
      <c r="H5" s="2"/>
      <c r="I5" s="2"/>
    </row>
    <row r="6" spans="1:11" ht="32.25" customHeight="1" x14ac:dyDescent="0.25">
      <c r="A6" s="21"/>
      <c r="B6" s="40" t="s">
        <v>23</v>
      </c>
      <c r="C6" s="40"/>
      <c r="D6" s="40"/>
      <c r="E6" s="40"/>
      <c r="F6" s="40" t="s">
        <v>24</v>
      </c>
      <c r="G6" s="40"/>
      <c r="H6" s="2"/>
      <c r="I6" s="2"/>
    </row>
    <row r="7" spans="1:11" ht="30" customHeight="1" x14ac:dyDescent="0.25">
      <c r="A7" s="21"/>
      <c r="B7" s="40" t="s">
        <v>20</v>
      </c>
      <c r="C7" s="40"/>
      <c r="D7" s="40"/>
      <c r="E7" s="40"/>
      <c r="F7" s="40"/>
      <c r="G7" s="40"/>
      <c r="H7" s="2"/>
      <c r="I7" s="2"/>
    </row>
    <row r="8" spans="1:11" ht="18" customHeight="1" x14ac:dyDescent="0.25">
      <c r="A8" s="39" t="s">
        <v>31</v>
      </c>
      <c r="B8" s="39"/>
      <c r="C8" s="39"/>
      <c r="D8" s="39"/>
      <c r="E8" s="39"/>
      <c r="F8" s="39"/>
      <c r="G8" s="39"/>
    </row>
    <row r="9" spans="1:11" ht="18" customHeight="1" x14ac:dyDescent="0.25">
      <c r="A9" s="27" t="s">
        <v>11</v>
      </c>
      <c r="B9" s="28"/>
      <c r="C9" s="28"/>
      <c r="D9" s="28"/>
      <c r="E9" s="28"/>
      <c r="F9" s="28"/>
      <c r="G9" s="29"/>
    </row>
    <row r="10" spans="1:11" x14ac:dyDescent="0.25">
      <c r="A10" s="26" t="s">
        <v>6</v>
      </c>
      <c r="B10" s="26"/>
      <c r="C10" s="26"/>
      <c r="D10" s="5" t="s">
        <v>0</v>
      </c>
      <c r="E10" s="5" t="s">
        <v>1</v>
      </c>
      <c r="F10" s="9" t="s">
        <v>2</v>
      </c>
      <c r="G10" s="5" t="s">
        <v>33</v>
      </c>
    </row>
    <row r="11" spans="1:11" ht="48" customHeight="1" x14ac:dyDescent="0.25">
      <c r="A11" s="32" t="s">
        <v>14</v>
      </c>
      <c r="B11" s="33"/>
      <c r="C11" s="34"/>
      <c r="D11" s="10">
        <v>20</v>
      </c>
      <c r="E11" s="3">
        <v>300</v>
      </c>
      <c r="F11" s="11">
        <v>0</v>
      </c>
      <c r="G11" s="24" t="s">
        <v>32</v>
      </c>
    </row>
    <row r="12" spans="1:11" ht="53.25" customHeight="1" x14ac:dyDescent="0.25">
      <c r="A12" s="32" t="s">
        <v>13</v>
      </c>
      <c r="B12" s="33"/>
      <c r="C12" s="34"/>
      <c r="D12" s="10">
        <v>10</v>
      </c>
      <c r="E12" s="3">
        <v>100</v>
      </c>
      <c r="F12" s="11">
        <v>0</v>
      </c>
      <c r="G12" s="24" t="s">
        <v>34</v>
      </c>
    </row>
    <row r="13" spans="1:11" ht="81" customHeight="1" x14ac:dyDescent="0.25">
      <c r="A13" s="32" t="s">
        <v>12</v>
      </c>
      <c r="B13" s="33"/>
      <c r="C13" s="34"/>
      <c r="D13" s="10">
        <v>0</v>
      </c>
      <c r="E13" s="3">
        <v>0</v>
      </c>
      <c r="F13" s="11">
        <v>0</v>
      </c>
      <c r="G13" s="24"/>
      <c r="I13" t="s">
        <v>25</v>
      </c>
    </row>
    <row r="14" spans="1:11" x14ac:dyDescent="0.25">
      <c r="A14" s="35"/>
      <c r="B14" s="35"/>
      <c r="C14" s="35"/>
      <c r="D14" s="3"/>
      <c r="E14" s="3"/>
      <c r="F14" s="12"/>
      <c r="G14" s="3"/>
    </row>
    <row r="15" spans="1:11" ht="15.75" x14ac:dyDescent="0.25">
      <c r="A15" s="37" t="s">
        <v>3</v>
      </c>
      <c r="B15" s="37"/>
      <c r="C15" s="37"/>
      <c r="D15" s="13">
        <f>SUM(D11:D14)/3</f>
        <v>10</v>
      </c>
      <c r="E15" s="13">
        <f>SUM(E11:E14)</f>
        <v>400</v>
      </c>
      <c r="F15" s="14">
        <f>SUM(F11:F14)</f>
        <v>0</v>
      </c>
      <c r="G15" s="6"/>
    </row>
    <row r="16" spans="1:11" x14ac:dyDescent="0.25">
      <c r="A16" s="38"/>
      <c r="B16" s="38"/>
      <c r="C16" s="38"/>
      <c r="D16" s="38"/>
      <c r="E16" s="38"/>
      <c r="F16" s="38"/>
      <c r="G16" s="38"/>
    </row>
    <row r="17" spans="1:7" x14ac:dyDescent="0.25">
      <c r="A17" s="38"/>
      <c r="B17" s="38"/>
      <c r="C17" s="38"/>
      <c r="D17" s="38"/>
      <c r="E17" s="38"/>
      <c r="F17" s="38"/>
      <c r="G17" s="38"/>
    </row>
    <row r="18" spans="1:7" x14ac:dyDescent="0.25">
      <c r="A18" s="39" t="s">
        <v>17</v>
      </c>
      <c r="B18" s="39"/>
      <c r="C18" s="39"/>
      <c r="D18" s="39"/>
      <c r="E18" s="39"/>
      <c r="F18" s="39"/>
      <c r="G18" s="39"/>
    </row>
    <row r="19" spans="1:7" x14ac:dyDescent="0.25">
      <c r="A19" s="27" t="s">
        <v>15</v>
      </c>
      <c r="B19" s="28"/>
      <c r="C19" s="28"/>
      <c r="D19" s="28"/>
      <c r="E19" s="28"/>
      <c r="F19" s="28"/>
      <c r="G19" s="29"/>
    </row>
    <row r="20" spans="1:7" x14ac:dyDescent="0.25">
      <c r="A20" s="26" t="s">
        <v>5</v>
      </c>
      <c r="B20" s="26"/>
      <c r="C20" s="26"/>
      <c r="D20" s="5" t="s">
        <v>0</v>
      </c>
      <c r="E20" s="5" t="s">
        <v>1</v>
      </c>
      <c r="F20" s="9" t="s">
        <v>2</v>
      </c>
      <c r="G20" s="5" t="s">
        <v>33</v>
      </c>
    </row>
    <row r="21" spans="1:7" ht="31.5" customHeight="1" x14ac:dyDescent="0.25">
      <c r="A21" s="32" t="s">
        <v>16</v>
      </c>
      <c r="B21" s="33"/>
      <c r="C21" s="34"/>
      <c r="D21" s="10">
        <v>10</v>
      </c>
      <c r="E21" s="3">
        <v>500</v>
      </c>
      <c r="F21" s="11">
        <v>0</v>
      </c>
      <c r="G21" s="24" t="s">
        <v>26</v>
      </c>
    </row>
    <row r="22" spans="1:7" ht="28.5" customHeight="1" x14ac:dyDescent="0.25">
      <c r="A22" s="32" t="s">
        <v>10</v>
      </c>
      <c r="B22" s="33"/>
      <c r="C22" s="34"/>
      <c r="D22" s="10">
        <v>10</v>
      </c>
      <c r="E22" s="3">
        <v>100</v>
      </c>
      <c r="F22" s="11">
        <v>0</v>
      </c>
      <c r="G22" s="24" t="s">
        <v>35</v>
      </c>
    </row>
    <row r="23" spans="1:7" ht="36.75" customHeight="1" x14ac:dyDescent="0.25">
      <c r="A23" s="32" t="s">
        <v>9</v>
      </c>
      <c r="B23" s="33"/>
      <c r="C23" s="34"/>
      <c r="D23" s="10">
        <v>60</v>
      </c>
      <c r="E23" s="3">
        <v>1000</v>
      </c>
      <c r="F23" s="12">
        <v>7300</v>
      </c>
      <c r="G23" s="24" t="s">
        <v>36</v>
      </c>
    </row>
    <row r="24" spans="1:7" ht="50.25" customHeight="1" x14ac:dyDescent="0.25">
      <c r="A24" s="32" t="s">
        <v>18</v>
      </c>
      <c r="B24" s="33"/>
      <c r="C24" s="34"/>
      <c r="D24" s="10">
        <v>20</v>
      </c>
      <c r="E24" s="3">
        <v>50</v>
      </c>
      <c r="F24" s="12">
        <v>5000</v>
      </c>
      <c r="G24" s="24" t="s">
        <v>37</v>
      </c>
    </row>
    <row r="25" spans="1:7" x14ac:dyDescent="0.25">
      <c r="A25" s="35"/>
      <c r="B25" s="35"/>
      <c r="C25" s="35"/>
      <c r="D25" s="3"/>
      <c r="E25" s="3"/>
      <c r="F25" s="12"/>
      <c r="G25" s="24"/>
    </row>
    <row r="26" spans="1:7" x14ac:dyDescent="0.25">
      <c r="A26" s="35"/>
      <c r="B26" s="35"/>
      <c r="C26" s="35"/>
      <c r="D26" s="3"/>
      <c r="E26" s="3"/>
      <c r="F26" s="12"/>
      <c r="G26" s="24"/>
    </row>
    <row r="27" spans="1:7" ht="15.75" x14ac:dyDescent="0.25">
      <c r="A27" s="37" t="s">
        <v>3</v>
      </c>
      <c r="B27" s="37"/>
      <c r="C27" s="37"/>
      <c r="D27" s="13">
        <f>SUM(D21:D26)/4</f>
        <v>25</v>
      </c>
      <c r="E27" s="13">
        <f>SUM(E21:E26)</f>
        <v>1650</v>
      </c>
      <c r="F27" s="14">
        <f>SUM(F21:F26)</f>
        <v>12300</v>
      </c>
      <c r="G27" s="6"/>
    </row>
    <row r="28" spans="1:7" x14ac:dyDescent="0.25">
      <c r="A28" s="38"/>
      <c r="B28" s="38"/>
      <c r="C28" s="38"/>
      <c r="D28" s="38"/>
      <c r="E28" s="38"/>
      <c r="F28" s="38"/>
      <c r="G28" s="38"/>
    </row>
    <row r="29" spans="1:7" x14ac:dyDescent="0.25">
      <c r="A29" s="38"/>
      <c r="B29" s="38"/>
      <c r="C29" s="38"/>
      <c r="D29" s="38"/>
      <c r="E29" s="38"/>
      <c r="F29" s="38"/>
      <c r="G29" s="38"/>
    </row>
    <row r="30" spans="1:7" x14ac:dyDescent="0.25">
      <c r="A30" s="39" t="s">
        <v>27</v>
      </c>
      <c r="B30" s="39"/>
      <c r="C30" s="39"/>
      <c r="D30" s="39"/>
      <c r="E30" s="39"/>
      <c r="F30" s="39"/>
      <c r="G30" s="39"/>
    </row>
    <row r="31" spans="1:7" x14ac:dyDescent="0.25">
      <c r="A31" s="27" t="s">
        <v>19</v>
      </c>
      <c r="B31" s="28"/>
      <c r="C31" s="28"/>
      <c r="D31" s="28"/>
      <c r="E31" s="28"/>
      <c r="F31" s="28"/>
      <c r="G31" s="29"/>
    </row>
    <row r="32" spans="1:7" x14ac:dyDescent="0.25">
      <c r="A32" s="26" t="s">
        <v>5</v>
      </c>
      <c r="B32" s="26"/>
      <c r="C32" s="26"/>
      <c r="D32" s="5" t="s">
        <v>0</v>
      </c>
      <c r="E32" s="5" t="s">
        <v>1</v>
      </c>
      <c r="F32" s="9" t="s">
        <v>2</v>
      </c>
      <c r="G32" s="5" t="s">
        <v>33</v>
      </c>
    </row>
    <row r="33" spans="1:7" ht="45.75" customHeight="1" x14ac:dyDescent="0.25">
      <c r="A33" s="32" t="s">
        <v>21</v>
      </c>
      <c r="B33" s="33"/>
      <c r="C33" s="34"/>
      <c r="D33" s="10">
        <v>10</v>
      </c>
      <c r="E33" s="3">
        <v>600</v>
      </c>
      <c r="F33" s="11">
        <v>0</v>
      </c>
      <c r="G33" s="25" t="s">
        <v>39</v>
      </c>
    </row>
    <row r="34" spans="1:7" ht="39" customHeight="1" x14ac:dyDescent="0.25">
      <c r="A34" s="32" t="s">
        <v>22</v>
      </c>
      <c r="B34" s="33"/>
      <c r="C34" s="34"/>
      <c r="D34" s="10">
        <v>5</v>
      </c>
      <c r="E34" s="3">
        <v>0</v>
      </c>
      <c r="F34" s="11">
        <v>0</v>
      </c>
      <c r="G34" s="25" t="s">
        <v>38</v>
      </c>
    </row>
    <row r="35" spans="1:7" x14ac:dyDescent="0.25">
      <c r="A35" s="35"/>
      <c r="B35" s="35"/>
      <c r="C35" s="35"/>
      <c r="D35" s="3"/>
      <c r="E35" s="3"/>
      <c r="F35" s="12"/>
      <c r="G35" s="3"/>
    </row>
    <row r="36" spans="1:7" ht="15.75" x14ac:dyDescent="0.25">
      <c r="A36" s="36" t="s">
        <v>3</v>
      </c>
      <c r="B36" s="36"/>
      <c r="C36" s="36"/>
      <c r="D36" s="15">
        <f>SUM(D33:D35)/2</f>
        <v>7.5</v>
      </c>
      <c r="E36" s="16">
        <f>SUM(E33:E35)</f>
        <v>600</v>
      </c>
      <c r="F36" s="17">
        <f>SUM(F33:F35)</f>
        <v>0</v>
      </c>
      <c r="G36" s="7"/>
    </row>
    <row r="37" spans="1:7" x14ac:dyDescent="0.25">
      <c r="A37" s="18"/>
      <c r="B37" s="18"/>
      <c r="C37" s="18"/>
    </row>
    <row r="38" spans="1:7" ht="15.75" x14ac:dyDescent="0.25">
      <c r="A38" s="31" t="s">
        <v>4</v>
      </c>
      <c r="B38" s="31"/>
      <c r="C38" s="31"/>
      <c r="D38" s="20">
        <f>SUM(D15+D27+D36)/3</f>
        <v>14.166666666666666</v>
      </c>
      <c r="E38" s="20">
        <f>SUM(E15+E27+E36)</f>
        <v>2650</v>
      </c>
      <c r="F38" s="20">
        <f>SUM(F15+F27+F36)</f>
        <v>12300</v>
      </c>
      <c r="G38" s="8"/>
    </row>
    <row r="39" spans="1:7" x14ac:dyDescent="0.25">
      <c r="A39" s="30"/>
      <c r="B39" s="30"/>
      <c r="C39" s="30"/>
      <c r="D39" s="30"/>
      <c r="E39" s="30"/>
      <c r="F39" s="30"/>
      <c r="G39" s="30"/>
    </row>
    <row r="40" spans="1:7" x14ac:dyDescent="0.25">
      <c r="A40" s="30"/>
      <c r="B40" s="30"/>
      <c r="C40" s="30"/>
      <c r="D40" s="30"/>
      <c r="E40" s="30"/>
      <c r="F40" s="30"/>
      <c r="G40" s="30"/>
    </row>
  </sheetData>
  <mergeCells count="41"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B6:E6"/>
    <mergeCell ref="A9:G9"/>
    <mergeCell ref="A14:C14"/>
    <mergeCell ref="B3:E3"/>
    <mergeCell ref="A11:C11"/>
    <mergeCell ref="A13:C13"/>
    <mergeCell ref="A12:C12"/>
    <mergeCell ref="A25:C25"/>
    <mergeCell ref="A15:C15"/>
    <mergeCell ref="A16:G16"/>
    <mergeCell ref="A17:G17"/>
    <mergeCell ref="A24:C24"/>
    <mergeCell ref="A18:G18"/>
    <mergeCell ref="A20:C20"/>
    <mergeCell ref="A21:C21"/>
    <mergeCell ref="A22:C22"/>
    <mergeCell ref="A23:C23"/>
    <mergeCell ref="A19:G19"/>
    <mergeCell ref="A26:C26"/>
    <mergeCell ref="A27:C27"/>
    <mergeCell ref="A28:G28"/>
    <mergeCell ref="A29:G29"/>
    <mergeCell ref="A30:G30"/>
    <mergeCell ref="A32:C32"/>
    <mergeCell ref="A31:G31"/>
    <mergeCell ref="A40:G40"/>
    <mergeCell ref="A38:C38"/>
    <mergeCell ref="A33:C33"/>
    <mergeCell ref="A34:C34"/>
    <mergeCell ref="A35:C35"/>
    <mergeCell ref="A36:C36"/>
    <mergeCell ref="A39:G3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2017-08-16T20:19:06Z</cp:lastPrinted>
  <dcterms:created xsi:type="dcterms:W3CDTF">2017-08-15T19:12:25Z</dcterms:created>
  <dcterms:modified xsi:type="dcterms:W3CDTF">2018-10-22T20:18:42Z</dcterms:modified>
</cp:coreProperties>
</file>